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<sst xmlns="http://schemas.openxmlformats.org/spreadsheetml/2006/main" count="91" uniqueCount="90">
  <si>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</si>
  <si>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</si>
  <si>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</si>
  <si>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</si>
  <si>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</si>
  <si>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</si>
  <si>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</si>
  <si>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</si>
  <si>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</si>
  <si>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</si>
  <si>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</si>
  <si>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</si>
  <si>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</si>
  <si>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</si>
  <si>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</si>
  <si>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</si>
  <si>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</si>
  <si>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</si>
  <si>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</si>
  <si>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</si>
  <si>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</si>
  <si>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</si>
  <si>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</si>
  <si>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</si>
  <si>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</si>
  <si>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</si>
  <si>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</si>
  <si>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</si>
  <si>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</si>
  <si>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</si>
  <si>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</si>
  <si>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</si>
  <si>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</si>
  <si>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</si>
  <si>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</si>
  <si>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</si>
  <si>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</si>
  <si>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</si>
  <si>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</si>
  <si>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</si>
  <si>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</si>
  <si>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</si>
  <si>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</si>
  <si>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</si>
  <si>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</si>
  <si>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</si>
  <si>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</si>
  <si>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</si>
  <si>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</si>
  <si>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</si>
  <si>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</si>
  <si>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</si>
  <si>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</si>
  <si>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</si>
  <si>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</si>
  <si>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</si>
  <si>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</si>
  <si>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</si>
  <si>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</si>
  <si>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</si>
  <si>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</si>
  <si>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</si>
  <si>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</si>
  <si>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</si>
  <si>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</si>
  <si>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</si>
  <si>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</si>
  <si>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</si>
  <si>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</si>
  <si>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</si>
  <si>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</si>
  <si>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</si>
  <si>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</si>
  <si>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</si>
  <si>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</si>
  <si>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</si>
  <si>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</si>
  <si>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</si>
  <si>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</si>
  <si>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</si>
  <si>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</si>
  <si>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</si>
  <si>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</si>
  <si>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</si>
  <si>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</si>
  <si>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</si>
  <si>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</si>
  <si>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4,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</si>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</sst>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5423144"/>
        <c:axId val="6155113"/>
      </c:barChart>
      <c:cat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At val="0"/>
        <c:auto val="1"/>
        <c:lblOffset val="100"/>
        <c:noMultiLvlLbl val="0"/>
      </c:cat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152400</xdr:rowOff>
    </xdr:from>
    <xdr:to>
      <xdr:col>18</xdr:col>
      <xdr:colOff>352425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562725" y="1076325"/>
        <a:ext cx="70294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3\Forecast%20Temp%2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G1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10" width="9.140625" style="26" customWidth="1"/>
    <col min="11" max="20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7"/>
      <c r="J2" s="27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5" t="s">
        <v>88</v>
      </c>
      <c r="J3" s="25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38020</v>
      </c>
      <c r="B4" s="10">
        <v>0.791666666666667</v>
      </c>
      <c r="C4" s="9" t="s">
        <v>84</v>
      </c>
      <c r="D4" s="12">
        <v>32</v>
      </c>
      <c r="E4" s="12">
        <v>29</v>
      </c>
      <c r="F4" s="22">
        <v>3</v>
      </c>
      <c r="G4" s="17">
        <f>(ABS((E4-D4)/E4))*100</f>
        <v>10.344827586206897</v>
      </c>
      <c r="H4" s="4"/>
      <c r="I4" s="27">
        <f>STDEV(F4:F40)</f>
        <v>3.391164991562634</v>
      </c>
      <c r="J4" s="27">
        <f>AVERAGE(F4:F40)</f>
        <v>2</v>
      </c>
    </row>
    <row r="5" spans="1:8" ht="12.75">
      <c r="A5" s="14"/>
      <c r="B5" s="18">
        <v>0.833333333333333</v>
      </c>
      <c r="C5" s="17" t="s">
        <v>83</v>
      </c>
      <c r="D5" s="13">
        <v>32</v>
      </c>
      <c r="E5" s="19">
        <v>29</v>
      </c>
      <c r="F5" s="22">
        <v>3</v>
      </c>
      <c r="G5" s="17">
        <f aca="true" t="shared" si="0" ref="G5:G40">(ABS((E5-D5)/E5))*100</f>
        <v>10.344827586206897</v>
      </c>
      <c r="H5" s="4"/>
    </row>
    <row r="6" spans="1:8" ht="12.75">
      <c r="A6" s="14"/>
      <c r="B6" s="10">
        <v>0.875</v>
      </c>
      <c r="C6" s="17" t="s">
        <v>82</v>
      </c>
      <c r="D6" s="13">
        <v>31</v>
      </c>
      <c r="E6" s="19">
        <v>30</v>
      </c>
      <c r="F6" s="22">
        <v>1</v>
      </c>
      <c r="G6" s="17">
        <f t="shared" si="0"/>
        <v>3.3333333333333335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32</v>
      </c>
      <c r="F7" s="21">
        <v>-1</v>
      </c>
      <c r="G7" s="17">
        <f t="shared" si="0"/>
        <v>3.125</v>
      </c>
      <c r="H7" s="4"/>
    </row>
    <row r="8" spans="1:8" ht="12.75">
      <c r="A8" s="14"/>
      <c r="B8" s="10">
        <v>0.958333333333333</v>
      </c>
      <c r="C8" s="11" t="s">
        <v>80</v>
      </c>
      <c r="D8" s="13">
        <v>31</v>
      </c>
      <c r="E8" s="13">
        <v>31</v>
      </c>
      <c r="F8" s="22">
        <v>0</v>
      </c>
      <c r="G8" s="17">
        <f t="shared" si="0"/>
        <v>0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30</v>
      </c>
      <c r="E9" s="19">
        <v>31</v>
      </c>
      <c r="F9" s="21">
        <v>-1</v>
      </c>
      <c r="G9" s="17">
        <f t="shared" si="0"/>
        <v>3.225806451612903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30</v>
      </c>
      <c r="E10" s="13">
        <v>31</v>
      </c>
      <c r="F10" s="21">
        <v>-1</v>
      </c>
      <c r="G10" s="17">
        <f t="shared" si="0"/>
        <v>3.225806451612903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30</v>
      </c>
      <c r="E11" s="13">
        <v>31</v>
      </c>
      <c r="F11" s="21">
        <v>-1</v>
      </c>
      <c r="G11" s="17">
        <f t="shared" si="0"/>
        <v>3.225806451612903</v>
      </c>
      <c r="H11" s="4"/>
    </row>
    <row r="12" spans="1:8" ht="12.75">
      <c r="A12" s="3"/>
      <c r="B12" s="10">
        <v>0.125</v>
      </c>
      <c r="C12" s="11" t="s">
        <v>49</v>
      </c>
      <c r="D12" s="13">
        <v>29</v>
      </c>
      <c r="E12" s="13">
        <v>31</v>
      </c>
      <c r="F12" s="21">
        <v>-2</v>
      </c>
      <c r="G12" s="17">
        <f t="shared" si="0"/>
        <v>6.451612903225806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29</v>
      </c>
      <c r="E13" s="13">
        <v>30</v>
      </c>
      <c r="F13" s="21">
        <v>-1</v>
      </c>
      <c r="G13" s="17">
        <f t="shared" si="0"/>
        <v>3.3333333333333335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29</v>
      </c>
      <c r="E14" s="13">
        <v>29</v>
      </c>
      <c r="F14" s="22">
        <v>0</v>
      </c>
      <c r="G14" s="17">
        <f t="shared" si="0"/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28</v>
      </c>
      <c r="E15" s="13">
        <v>25</v>
      </c>
      <c r="F15" s="22">
        <v>3</v>
      </c>
      <c r="G15" s="17">
        <f t="shared" si="0"/>
        <v>12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3">
        <v>24</v>
      </c>
      <c r="F16" s="22">
        <v>3</v>
      </c>
      <c r="G16" s="17">
        <f t="shared" si="0"/>
        <v>12.5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</v>
      </c>
      <c r="E17" s="13">
        <v>24</v>
      </c>
      <c r="F17" s="22">
        <v>0</v>
      </c>
      <c r="G17" s="17">
        <f t="shared" si="0"/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21</v>
      </c>
      <c r="F18" s="22">
        <v>1</v>
      </c>
      <c r="G18" s="17">
        <f t="shared" si="0"/>
        <v>4.761904761904762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22</v>
      </c>
      <c r="E19" s="13">
        <v>20</v>
      </c>
      <c r="F19" s="22">
        <v>2</v>
      </c>
      <c r="G19" s="17">
        <f t="shared" si="0"/>
        <v>10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21</v>
      </c>
      <c r="E20" s="13">
        <v>19</v>
      </c>
      <c r="F20" s="22">
        <v>2</v>
      </c>
      <c r="G20" s="17">
        <f t="shared" si="0"/>
        <v>10.526315789473683</v>
      </c>
      <c r="H20" s="4"/>
    </row>
    <row r="21" spans="1:8" ht="12.75">
      <c r="A21" s="3"/>
      <c r="B21" s="10">
        <v>0.5</v>
      </c>
      <c r="C21" s="11" t="s">
        <v>58</v>
      </c>
      <c r="D21" s="13">
        <v>20</v>
      </c>
      <c r="E21" s="13">
        <v>17</v>
      </c>
      <c r="F21" s="22">
        <v>3</v>
      </c>
      <c r="G21" s="17">
        <f t="shared" si="0"/>
        <v>17.647058823529413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20</v>
      </c>
      <c r="E22" s="13">
        <v>17</v>
      </c>
      <c r="F22" s="22">
        <v>3</v>
      </c>
      <c r="G22" s="17">
        <f t="shared" si="0"/>
        <v>17.647058823529413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16</v>
      </c>
      <c r="F23" s="22">
        <v>1</v>
      </c>
      <c r="G23" s="17">
        <f t="shared" si="0"/>
        <v>6.25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3">
        <v>16</v>
      </c>
      <c r="F24" s="22">
        <v>1</v>
      </c>
      <c r="G24" s="17">
        <f t="shared" si="0"/>
        <v>6.25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20</v>
      </c>
      <c r="E25" s="13">
        <v>16</v>
      </c>
      <c r="F25" s="22">
        <v>4</v>
      </c>
      <c r="G25" s="17">
        <f t="shared" si="0"/>
        <v>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22</v>
      </c>
      <c r="E26" s="13">
        <v>15</v>
      </c>
      <c r="F26" s="22">
        <v>7</v>
      </c>
      <c r="G26" s="17">
        <f t="shared" si="0"/>
        <v>46.666666666666664</v>
      </c>
      <c r="H26" s="4"/>
    </row>
    <row r="27" spans="1:8" ht="12.75">
      <c r="A27" s="3"/>
      <c r="B27" s="10">
        <v>0.75</v>
      </c>
      <c r="C27" s="11" t="s">
        <v>64</v>
      </c>
      <c r="D27" s="13">
        <v>22</v>
      </c>
      <c r="E27" s="13">
        <v>16</v>
      </c>
      <c r="F27" s="22">
        <v>6</v>
      </c>
      <c r="G27" s="17">
        <f t="shared" si="0"/>
        <v>37.5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16</v>
      </c>
      <c r="F28" s="22">
        <v>6</v>
      </c>
      <c r="G28" s="17">
        <f t="shared" si="0"/>
        <v>37.5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21</v>
      </c>
      <c r="E29" s="13">
        <v>15</v>
      </c>
      <c r="F29" s="22">
        <v>6</v>
      </c>
      <c r="G29" s="17">
        <f t="shared" si="0"/>
        <v>40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15</v>
      </c>
      <c r="F30" s="22">
        <v>6</v>
      </c>
      <c r="G30" s="17">
        <f t="shared" si="0"/>
        <v>40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16</v>
      </c>
      <c r="F31" s="22">
        <v>5</v>
      </c>
      <c r="G31" s="17">
        <f t="shared" si="0"/>
        <v>31.25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15</v>
      </c>
      <c r="F32" s="22">
        <v>6</v>
      </c>
      <c r="G32" s="17">
        <f t="shared" si="0"/>
        <v>40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21</v>
      </c>
      <c r="E33" s="13">
        <v>15</v>
      </c>
      <c r="F33" s="22">
        <v>6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15</v>
      </c>
      <c r="F34" s="22">
        <v>7</v>
      </c>
      <c r="G34" s="17">
        <f t="shared" si="0"/>
        <v>46.666666666666664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15</v>
      </c>
      <c r="F35" s="22">
        <v>7</v>
      </c>
      <c r="G35" s="17">
        <f t="shared" si="0"/>
        <v>46.666666666666664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14</v>
      </c>
      <c r="F36" s="22">
        <v>4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15</v>
      </c>
      <c r="F37" s="21">
        <v>-1</v>
      </c>
      <c r="G37" s="17">
        <f t="shared" si="0"/>
        <v>6.666666666666667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11</v>
      </c>
      <c r="E38" s="13">
        <v>15</v>
      </c>
      <c r="F38" s="21">
        <v>-4</v>
      </c>
      <c r="G38" s="17">
        <f t="shared" si="0"/>
        <v>26.666666666666668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</v>
      </c>
      <c r="E39" s="13">
        <v>16</v>
      </c>
      <c r="F39" s="21">
        <v>-5</v>
      </c>
      <c r="G39" s="17">
        <f t="shared" si="0"/>
        <v>31.25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16</v>
      </c>
      <c r="F40" s="21">
        <v>-5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2004-06-10T17:48:35Z</dcterms:modified>
  <cp:category/>
  <cp:version/>
  <cp:contentType/>
  <cp:contentStatus/>
</cp:coreProperties>
</file>